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医生岗位" sheetId="1" r:id="rId1"/>
    <sheet name="护理岗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<sst xmlns="http://schemas.openxmlformats.org/spreadsheetml/2006/main" count="36" uniqueCount="31">
  <si>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眼科医师岗位综合成绩</t>
  </si>
  <si>
    <t>序号</t>
  </si>
  <si>
    <t>姓名</t>
  </si>
  <si>
    <t>笔试成绩</t>
  </si>
  <si>
    <t>面试成绩</t>
  </si>
  <si>
    <t>综合分数</t>
  </si>
  <si>
    <t>排名</t>
  </si>
  <si>
    <t>罗雅琪</t>
  </si>
  <si>
    <t>吴瞬亮</t>
  </si>
  <si>
    <t>彭梓轩</t>
  </si>
  <si>
    <t>王继文</t>
  </si>
  <si>
    <t>护理人员岗位综合成绩</t>
  </si>
  <si>
    <t>卷面成绩</t>
  </si>
  <si>
    <t>操作成绩</t>
  </si>
  <si>
    <t>笔试汇总分</t>
  </si>
  <si>
    <t>陈慧心</t>
  </si>
  <si>
    <t>吴兰兰</t>
  </si>
  <si>
    <t>秦明蓉</t>
  </si>
  <si>
    <t>夏元勇</t>
  </si>
  <si>
    <t>卓文静</t>
  </si>
  <si>
    <t>陈毓康</t>
  </si>
  <si>
    <t>王佳琪</t>
  </si>
  <si>
    <t>陈晓慧</t>
  </si>
  <si>
    <t>刀敏慧</t>
  </si>
  <si>
    <t>王绮雯</t>
  </si>
  <si>
    <t>缺考</t>
  </si>
  <si>
    <t>黎小风</t>
  </si>
  <si>
    <t>高井玲</t>
  </si>
  <si>
    <t>邓仪</t>
  </si>
  <si>
    <t>周晓姿</t>
  </si>
  <si>
    <t>周海燕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</si>
</sst>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B6" sqref="B6"/>
    </sheetView>
  </sheetViews>
  <sheetFormatPr defaultColWidth="9.00390625" defaultRowHeight="14.25"/>
  <cols>
    <col min="2" max="2" width="13.625" style="0" customWidth="1"/>
    <col min="3" max="3" width="12.875" style="0" customWidth="1"/>
    <col min="4" max="4" width="13.00390625" style="0" customWidth="1"/>
    <col min="5" max="5" width="16.00390625" style="0" customWidth="1"/>
    <col min="6" max="6" width="11.50390625" style="0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6" ht="34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ht="34.5" customHeight="1">
      <c r="A3" s="11">
        <v>1</v>
      </c>
      <c r="B3" s="14" t="s">
        <v>7</v>
      </c>
      <c r="C3" s="10">
        <v>87</v>
      </c>
      <c r="D3" s="10">
        <v>93.66666666666667</v>
      </c>
      <c r="E3" s="10">
        <f>C3*0.6+D3*0.4</f>
        <v>89.66666666666666</v>
      </c>
      <c r="F3" s="11">
        <v>1</v>
      </c>
    </row>
    <row r="4" spans="1:6" ht="34.5" customHeight="1">
      <c r="A4" s="11">
        <v>2</v>
      </c>
      <c r="B4" s="14" t="s">
        <v>8</v>
      </c>
      <c r="C4" s="10">
        <v>87</v>
      </c>
      <c r="D4" s="10">
        <v>91.66666666666667</v>
      </c>
      <c r="E4" s="10">
        <f>C4*0.6+D4*0.4</f>
        <v>88.86666666666667</v>
      </c>
      <c r="F4" s="11">
        <v>2</v>
      </c>
    </row>
    <row r="5" spans="1:6" ht="34.5" customHeight="1">
      <c r="A5" s="11">
        <v>3</v>
      </c>
      <c r="B5" s="14" t="s">
        <v>9</v>
      </c>
      <c r="C5" s="10">
        <v>86.5</v>
      </c>
      <c r="D5" s="10">
        <v>90.33333333333333</v>
      </c>
      <c r="E5" s="10">
        <f>C5*0.6+D5*0.4</f>
        <v>88.03333333333333</v>
      </c>
      <c r="F5" s="11">
        <v>3</v>
      </c>
    </row>
    <row r="6" spans="1:6" ht="34.5" customHeight="1">
      <c r="A6" s="11">
        <v>4</v>
      </c>
      <c r="B6" s="14" t="s">
        <v>10</v>
      </c>
      <c r="C6" s="10">
        <v>78</v>
      </c>
      <c r="D6" s="10">
        <v>89.33333333333333</v>
      </c>
      <c r="E6" s="10">
        <f>C6*0.6+D6*0.4</f>
        <v>82.53333333333333</v>
      </c>
      <c r="F6" s="11">
        <v>4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3">
      <selection activeCell="L12" sqref="L12"/>
    </sheetView>
  </sheetViews>
  <sheetFormatPr defaultColWidth="9.00390625" defaultRowHeight="14.25"/>
  <cols>
    <col min="2" max="2" width="11.125" style="0" customWidth="1"/>
    <col min="4" max="4" width="12.75390625" style="0" customWidth="1"/>
    <col min="5" max="5" width="15.00390625" style="0" customWidth="1"/>
    <col min="6" max="6" width="15.375" style="0" customWidth="1"/>
    <col min="7" max="7" width="15.125" style="0" customWidth="1"/>
  </cols>
  <sheetData>
    <row r="1" spans="1:8" ht="48.75" customHeight="1">
      <c r="A1" s="1" t="s">
        <v>11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3" t="s">
        <v>2</v>
      </c>
      <c r="C2" s="4" t="s">
        <v>12</v>
      </c>
      <c r="D2" s="5" t="s">
        <v>13</v>
      </c>
      <c r="E2" s="4" t="s">
        <v>14</v>
      </c>
      <c r="F2" s="4" t="s">
        <v>4</v>
      </c>
      <c r="G2" s="4" t="s">
        <v>5</v>
      </c>
      <c r="H2" s="4" t="s">
        <v>6</v>
      </c>
    </row>
    <row r="3" spans="1:8" ht="34.5" customHeight="1">
      <c r="A3" s="6">
        <v>1</v>
      </c>
      <c r="B3" s="7" t="s">
        <v>15</v>
      </c>
      <c r="C3" s="8">
        <v>84</v>
      </c>
      <c r="D3" s="9">
        <v>84.3333333333333</v>
      </c>
      <c r="E3" s="8">
        <f aca="true" t="shared" si="0" ref="E3:E17">C3*0.5+D3*0.5</f>
        <v>84.16666666666666</v>
      </c>
      <c r="F3" s="10">
        <v>84</v>
      </c>
      <c r="G3" s="10">
        <f>E3*0.6+F3*0.4</f>
        <v>84.1</v>
      </c>
      <c r="H3" s="11">
        <v>1</v>
      </c>
    </row>
    <row r="4" spans="1:8" ht="34.5" customHeight="1">
      <c r="A4" s="6">
        <v>2</v>
      </c>
      <c r="B4" s="7" t="s">
        <v>16</v>
      </c>
      <c r="C4" s="8">
        <v>67.5</v>
      </c>
      <c r="D4" s="12">
        <v>87.6666666666667</v>
      </c>
      <c r="E4" s="8">
        <f t="shared" si="0"/>
        <v>77.58333333333334</v>
      </c>
      <c r="F4" s="8">
        <v>90</v>
      </c>
      <c r="G4" s="10">
        <f aca="true" t="shared" si="1" ref="G4:G17">E4*0.6+F4*0.4</f>
        <v>82.55000000000001</v>
      </c>
      <c r="H4" s="11">
        <v>2</v>
      </c>
    </row>
    <row r="5" spans="1:8" ht="34.5" customHeight="1">
      <c r="A5" s="6">
        <v>3</v>
      </c>
      <c r="B5" s="7" t="s">
        <v>17</v>
      </c>
      <c r="C5" s="8">
        <v>73</v>
      </c>
      <c r="D5" s="12">
        <v>80</v>
      </c>
      <c r="E5" s="8">
        <f t="shared" si="0"/>
        <v>76.5</v>
      </c>
      <c r="F5" s="8">
        <v>69</v>
      </c>
      <c r="G5" s="10">
        <f t="shared" si="1"/>
        <v>73.5</v>
      </c>
      <c r="H5" s="11">
        <v>6</v>
      </c>
    </row>
    <row r="6" spans="1:8" ht="34.5" customHeight="1">
      <c r="A6" s="6">
        <v>4</v>
      </c>
      <c r="B6" s="7" t="s">
        <v>18</v>
      </c>
      <c r="C6" s="8">
        <v>63.5</v>
      </c>
      <c r="D6" s="12">
        <v>82.6666666666667</v>
      </c>
      <c r="E6" s="8">
        <f t="shared" si="0"/>
        <v>73.08333333333334</v>
      </c>
      <c r="F6" s="8">
        <v>74</v>
      </c>
      <c r="G6" s="10">
        <f t="shared" si="1"/>
        <v>73.45</v>
      </c>
      <c r="H6" s="11">
        <v>7</v>
      </c>
    </row>
    <row r="7" spans="1:8" ht="34.5" customHeight="1">
      <c r="A7" s="6">
        <v>5</v>
      </c>
      <c r="B7" s="7" t="s">
        <v>19</v>
      </c>
      <c r="C7" s="8">
        <v>60</v>
      </c>
      <c r="D7" s="12">
        <v>85.3333333333333</v>
      </c>
      <c r="E7" s="8">
        <f t="shared" si="0"/>
        <v>72.66666666666666</v>
      </c>
      <c r="F7" s="8">
        <v>86.33333333333333</v>
      </c>
      <c r="G7" s="10">
        <f t="shared" si="1"/>
        <v>78.13333333333333</v>
      </c>
      <c r="H7" s="11">
        <v>3</v>
      </c>
    </row>
    <row r="8" spans="1:8" ht="34.5" customHeight="1">
      <c r="A8" s="6">
        <v>6</v>
      </c>
      <c r="B8" s="7" t="s">
        <v>20</v>
      </c>
      <c r="C8" s="8">
        <v>58</v>
      </c>
      <c r="D8" s="12">
        <v>83.6666666666667</v>
      </c>
      <c r="E8" s="8">
        <f t="shared" si="0"/>
        <v>70.83333333333334</v>
      </c>
      <c r="F8" s="8">
        <v>70.33333333333333</v>
      </c>
      <c r="G8" s="10">
        <f t="shared" si="1"/>
        <v>70.63333333333334</v>
      </c>
      <c r="H8" s="11">
        <v>9</v>
      </c>
    </row>
    <row r="9" spans="1:8" ht="34.5" customHeight="1">
      <c r="A9" s="6">
        <v>7</v>
      </c>
      <c r="B9" s="7" t="s">
        <v>21</v>
      </c>
      <c r="C9" s="8">
        <v>60.5</v>
      </c>
      <c r="D9" s="12">
        <v>80</v>
      </c>
      <c r="E9" s="8">
        <f t="shared" si="0"/>
        <v>70.25</v>
      </c>
      <c r="F9" s="8">
        <v>66.33333333333333</v>
      </c>
      <c r="G9" s="10">
        <f t="shared" si="1"/>
        <v>68.68333333333334</v>
      </c>
      <c r="H9" s="11">
        <v>10</v>
      </c>
    </row>
    <row r="10" spans="1:8" ht="34.5" customHeight="1">
      <c r="A10" s="6">
        <v>8</v>
      </c>
      <c r="B10" s="7" t="s">
        <v>22</v>
      </c>
      <c r="C10" s="8">
        <v>53.5</v>
      </c>
      <c r="D10" s="12">
        <v>84.6666666666667</v>
      </c>
      <c r="E10" s="8">
        <f t="shared" si="0"/>
        <v>69.08333333333334</v>
      </c>
      <c r="F10" s="8">
        <v>88.66666666666667</v>
      </c>
      <c r="G10" s="10">
        <f t="shared" si="1"/>
        <v>76.91666666666667</v>
      </c>
      <c r="H10" s="11">
        <v>4</v>
      </c>
    </row>
    <row r="11" spans="1:8" ht="34.5" customHeight="1">
      <c r="A11" s="6">
        <v>9</v>
      </c>
      <c r="B11" s="7" t="s">
        <v>23</v>
      </c>
      <c r="C11" s="8">
        <v>66</v>
      </c>
      <c r="D11" s="12">
        <v>68.6666666666667</v>
      </c>
      <c r="E11" s="8">
        <f t="shared" si="0"/>
        <v>67.33333333333334</v>
      </c>
      <c r="F11" s="8">
        <v>78.66666666666667</v>
      </c>
      <c r="G11" s="10">
        <f t="shared" si="1"/>
        <v>71.86666666666667</v>
      </c>
      <c r="H11" s="11">
        <v>8</v>
      </c>
    </row>
    <row r="12" spans="1:8" ht="34.5" customHeight="1">
      <c r="A12" s="6">
        <v>10</v>
      </c>
      <c r="B12" s="7" t="s">
        <v>24</v>
      </c>
      <c r="C12" s="8">
        <v>62.5</v>
      </c>
      <c r="D12" s="12">
        <v>71.3333333333333</v>
      </c>
      <c r="E12" s="8">
        <f t="shared" si="0"/>
        <v>66.91666666666666</v>
      </c>
      <c r="F12" s="8" t="s">
        <v>25</v>
      </c>
      <c r="G12" s="10">
        <f>E12*0.6</f>
        <v>40.14999999999999</v>
      </c>
      <c r="H12" s="11">
        <v>15</v>
      </c>
    </row>
    <row r="13" spans="1:8" ht="34.5" customHeight="1">
      <c r="A13" s="6">
        <v>11</v>
      </c>
      <c r="B13" s="7" t="s">
        <v>26</v>
      </c>
      <c r="C13" s="8">
        <v>69</v>
      </c>
      <c r="D13" s="12">
        <v>64.3333333333333</v>
      </c>
      <c r="E13" s="8">
        <f t="shared" si="0"/>
        <v>66.66666666666666</v>
      </c>
      <c r="F13" s="8">
        <v>62.666666666666664</v>
      </c>
      <c r="G13" s="10">
        <f t="shared" si="1"/>
        <v>65.06666666666666</v>
      </c>
      <c r="H13" s="11">
        <v>14</v>
      </c>
    </row>
    <row r="14" spans="1:8" ht="34.5" customHeight="1">
      <c r="A14" s="6">
        <v>12</v>
      </c>
      <c r="B14" s="7" t="s">
        <v>27</v>
      </c>
      <c r="C14" s="8">
        <v>68</v>
      </c>
      <c r="D14" s="12">
        <v>60.3333333333333</v>
      </c>
      <c r="E14" s="8">
        <f t="shared" si="0"/>
        <v>64.16666666666666</v>
      </c>
      <c r="F14" s="8">
        <v>66.67</v>
      </c>
      <c r="G14" s="10">
        <f t="shared" si="1"/>
        <v>65.16799999999999</v>
      </c>
      <c r="H14" s="11">
        <v>13</v>
      </c>
    </row>
    <row r="15" spans="1:8" ht="34.5" customHeight="1">
      <c r="A15" s="6">
        <v>13</v>
      </c>
      <c r="B15" s="7" t="s">
        <v>28</v>
      </c>
      <c r="C15" s="8">
        <v>60.5</v>
      </c>
      <c r="D15" s="12">
        <v>67.6666666666667</v>
      </c>
      <c r="E15" s="8">
        <f t="shared" si="0"/>
        <v>64.08333333333334</v>
      </c>
      <c r="F15" s="8">
        <v>91</v>
      </c>
      <c r="G15" s="10">
        <f t="shared" si="1"/>
        <v>74.85</v>
      </c>
      <c r="H15" s="11">
        <v>5</v>
      </c>
    </row>
    <row r="16" spans="1:8" ht="34.5" customHeight="1">
      <c r="A16" s="6">
        <v>14</v>
      </c>
      <c r="B16" s="7" t="s">
        <v>29</v>
      </c>
      <c r="C16" s="8">
        <v>66.5</v>
      </c>
      <c r="D16" s="12">
        <v>60.6666666666667</v>
      </c>
      <c r="E16" s="8">
        <f t="shared" si="0"/>
        <v>63.58333333333335</v>
      </c>
      <c r="F16" s="8">
        <v>72.33333333333333</v>
      </c>
      <c r="G16" s="10">
        <f t="shared" si="1"/>
        <v>67.08333333333334</v>
      </c>
      <c r="H16" s="11">
        <v>11</v>
      </c>
    </row>
    <row r="17" spans="1:8" ht="34.5" customHeight="1">
      <c r="A17" s="6">
        <v>15</v>
      </c>
      <c r="B17" s="7" t="s">
        <v>30</v>
      </c>
      <c r="C17" s="8">
        <v>60</v>
      </c>
      <c r="D17" s="12">
        <v>66</v>
      </c>
      <c r="E17" s="8">
        <f t="shared" si="0"/>
        <v>63</v>
      </c>
      <c r="F17" s="8">
        <v>70.66666666666667</v>
      </c>
      <c r="G17" s="10">
        <f t="shared" si="1"/>
        <v>66.06666666666666</v>
      </c>
      <c r="H17" s="11">
        <v>12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蜜蜂</cp:lastModifiedBy>
  <dcterms:created xsi:type="dcterms:W3CDTF">2016-12-02T08:54:00Z</dcterms:created>
  <dcterms:modified xsi:type="dcterms:W3CDTF">2024-03-25T06:56:23Z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2B9E175FCAAD4B22AF94528A34EFCA4F_12</vt:lpwstr>
  </property>
</Properties>
</file>